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Querétaro_Gen_Edad" sheetId="1" r:id="rId1"/>
  </sheets>
  <definedNames>
    <definedName name="_xlnm.Print_Titles" localSheetId="0">Querétaro_Gen_Edad!$1:$11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<sst xmlns="http://schemas.openxmlformats.org/spreadsheetml/2006/main" count="30" uniqueCount="22">
  <si>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</si>
  <si>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</si>
  <si>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</si>
  <si>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</si>
  <si>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</si>
  <si>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</si>
  <si>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</si>
  <si>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</si>
  <si>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</si>
  <si>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</si>
  <si>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</si>
  <si>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</si>
  <si>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</si>
  <si>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</si>
  <si>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</si>
  <si>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</si>
  <si>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</si>
  <si>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</si>
  <si>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</si>
  <si>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</si>
  <si>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</si>
  <si>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QUERÉTARO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</si>
</sst>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QUERÉTARO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11</v>
      </c>
      <c r="E12" s="16">
        <v>1.669195751138088E-3</v>
      </c>
      <c r="F12" s="9">
        <f>D12/$D$28</f>
        <v>1.1871357651629614E-3</v>
      </c>
    </row>
    <row r="13" spans="1:7" ht="15" customHeight="1" x14ac:dyDescent="0.2">
      <c r="B13" s="14"/>
      <c r="C13" s="12" t="s">
        <v>12</v>
      </c>
      <c r="D13" s="11">
        <v>70</v>
      </c>
      <c r="E13" s="16">
        <v>1.0622154779969651E-2</v>
      </c>
      <c r="F13" s="9">
        <f>D13/$D$28</f>
        <v>7.5545003237642997E-3</v>
      </c>
    </row>
    <row r="14" spans="1:7" ht="15" customHeight="1" x14ac:dyDescent="0.2">
      <c r="B14" s="14"/>
      <c r="C14" s="12" t="s">
        <v>11</v>
      </c>
      <c r="D14" s="11">
        <v>1780</v>
      </c>
      <c r="E14" s="16">
        <v>0.27010622154779967</v>
      </c>
      <c r="F14" s="9">
        <f>D14/$D$28</f>
        <v>0.19210015109000647</v>
      </c>
    </row>
    <row r="15" spans="1:7" ht="15" customHeight="1" x14ac:dyDescent="0.2">
      <c r="B15" s="14"/>
      <c r="C15" s="12" t="s">
        <v>10</v>
      </c>
      <c r="D15" s="11">
        <v>2806</v>
      </c>
      <c r="E15" s="16">
        <v>0.42579666160849772</v>
      </c>
      <c r="F15" s="9">
        <f>D15/$D$28</f>
        <v>0.30282754154975178</v>
      </c>
    </row>
    <row r="16" spans="1:7" ht="15" customHeight="1" x14ac:dyDescent="0.2">
      <c r="B16" s="14"/>
      <c r="C16" s="12" t="s">
        <v>9</v>
      </c>
      <c r="D16" s="11">
        <v>1364</v>
      </c>
      <c r="E16" s="16">
        <v>0.20698027314112291</v>
      </c>
      <c r="F16" s="9">
        <f>D16/$D$28</f>
        <v>0.14720483488020722</v>
      </c>
    </row>
    <row r="17" spans="1:7" s="2" customFormat="1" ht="15" customHeight="1" x14ac:dyDescent="0.2">
      <c r="A17" s="1"/>
      <c r="B17" s="14"/>
      <c r="C17" s="12" t="s">
        <v>8</v>
      </c>
      <c r="D17" s="11">
        <v>499</v>
      </c>
      <c r="E17" s="16">
        <v>7.5720789074355088E-2</v>
      </c>
      <c r="F17" s="9">
        <f>D17/$D$28</f>
        <v>5.3852795165119795E-2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54</v>
      </c>
      <c r="E18" s="16">
        <v>8.1942336874051593E-3</v>
      </c>
      <c r="F18" s="9">
        <f>D18/$D$28</f>
        <v>5.8277573926181743E-3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6</v>
      </c>
      <c r="E19" s="16">
        <v>9.1047040971168442E-4</v>
      </c>
      <c r="F19" s="9">
        <f>D19/$D$28</f>
        <v>6.4752859917979711E-4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8</v>
      </c>
      <c r="E20" s="10">
        <v>2.9895366218236174E-3</v>
      </c>
      <c r="F20" s="9">
        <f>D20/$D$28</f>
        <v>8.6337146557306278E-4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41</v>
      </c>
      <c r="E21" s="10">
        <v>1.5321375186846039E-2</v>
      </c>
      <c r="F21" s="9">
        <f>D21/$D$28</f>
        <v>4.4247787610619468E-3</v>
      </c>
      <c r="G21" s="1"/>
    </row>
    <row r="22" spans="1:7" ht="12" x14ac:dyDescent="0.2">
      <c r="B22" s="14"/>
      <c r="C22" s="12" t="s">
        <v>11</v>
      </c>
      <c r="D22" s="11">
        <v>415</v>
      </c>
      <c r="E22" s="10">
        <v>0.15508221225710014</v>
      </c>
      <c r="F22" s="9">
        <f>D22/$D$28</f>
        <v>4.4787394776602631E-2</v>
      </c>
    </row>
    <row r="23" spans="1:7" ht="12" x14ac:dyDescent="0.2">
      <c r="B23" s="14"/>
      <c r="C23" s="12" t="s">
        <v>10</v>
      </c>
      <c r="D23" s="11">
        <v>1217</v>
      </c>
      <c r="E23" s="10">
        <v>0.45478325859491781</v>
      </c>
      <c r="F23" s="9">
        <f>D23/$D$28</f>
        <v>0.13134038420030217</v>
      </c>
    </row>
    <row r="24" spans="1:7" ht="12" x14ac:dyDescent="0.2">
      <c r="B24" s="14"/>
      <c r="C24" s="12" t="s">
        <v>9</v>
      </c>
      <c r="D24" s="11">
        <v>700</v>
      </c>
      <c r="E24" s="10">
        <v>0.26158445440956651</v>
      </c>
      <c r="F24" s="9">
        <f>D24/$D$28</f>
        <v>7.5545003237643002E-2</v>
      </c>
    </row>
    <row r="25" spans="1:7" ht="12" x14ac:dyDescent="0.2">
      <c r="B25" s="14"/>
      <c r="C25" s="12" t="s">
        <v>8</v>
      </c>
      <c r="D25" s="11">
        <v>261</v>
      </c>
      <c r="E25" s="10">
        <v>9.753363228699552E-2</v>
      </c>
      <c r="F25" s="9">
        <f>D25/$D$28</f>
        <v>2.8167494064321175E-2</v>
      </c>
    </row>
    <row r="26" spans="1:7" ht="12" x14ac:dyDescent="0.2">
      <c r="B26" s="14"/>
      <c r="C26" s="12" t="s">
        <v>7</v>
      </c>
      <c r="D26" s="11">
        <v>23</v>
      </c>
      <c r="E26" s="10">
        <v>8.5949177877428992E-3</v>
      </c>
      <c r="F26" s="9">
        <f>D26/$D$28</f>
        <v>2.4821929635225554E-3</v>
      </c>
    </row>
    <row r="27" spans="1:7" ht="12" x14ac:dyDescent="0.2">
      <c r="B27" s="13"/>
      <c r="C27" s="12" t="s">
        <v>6</v>
      </c>
      <c r="D27" s="11">
        <v>11</v>
      </c>
      <c r="E27" s="10">
        <v>4.1106128550074741E-3</v>
      </c>
      <c r="F27" s="9">
        <f>D27/$D$28</f>
        <v>1.1871357651629614E-3</v>
      </c>
    </row>
    <row r="28" spans="1:7" ht="13.5" x14ac:dyDescent="0.2">
      <c r="B28" s="8" t="s">
        <v>5</v>
      </c>
      <c r="C28" s="8"/>
      <c r="D28" s="7">
        <v>9266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Querétaro_Gen_Edad</vt:lpstr>
      <vt:lpstr>Querétaro_Gen_Edad!Títulos_a_imprimir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2018-06-15T18:15:45Z</dcterms:created>
  <dcterms:modified xsi:type="dcterms:W3CDTF">2018-06-15T18:15:45Z</dcterms:modified>
</cp:coreProperties>
</file>